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<sst xmlns="http://schemas.openxmlformats.org/spreadsheetml/2006/main" count="236" uniqueCount="70">
  <si>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</si>
  <si>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</si>
  <si>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</si>
  <si>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</si>
  <si>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</si>
  <si>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</si>
  <si>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</si>
  <si>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</si>
  <si>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</si>
  <si>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</si>
  <si>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</si>
  <si>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</si>
  <si>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</si>
  <si>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</si>
  <si>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</si>
  <si>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</si>
  <si>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</si>
  <si>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</si>
  <si>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</si>
  <si>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</si>
  <si>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</si>
  <si>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</si>
  <si>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</si>
  <si>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</si>
  <si>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</si>
  <si>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</si>
  <si>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</si>
  <si>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</si>
  <si>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</si>
  <si>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</si>
  <si>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</si>
  <si>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</si>
  <si>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</si>
  <si>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</si>
  <si>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</si>
  <si>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</si>
  <si>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</si>
  <si>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</si>
  <si>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</si>
  <si>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 № 11 с. Прасковея</t>
  </si>
  <si>
    <t>директор школы</t>
  </si>
  <si>
    <t>Н. П. Охмат</t>
  </si>
  <si>
    <t>Шницель рыбный натуральный с маслом</t>
  </si>
  <si>
    <t>Пюре картофельное</t>
  </si>
  <si>
    <t xml:space="preserve">Икра свекольная </t>
  </si>
  <si>
    <t>Чай с сахаром</t>
  </si>
  <si>
    <t>Котлета из бройлера-цыпленка с соусом красн. основ.</t>
  </si>
  <si>
    <t>294/824</t>
  </si>
  <si>
    <t xml:space="preserve">Каша вязкая пшеничная </t>
  </si>
  <si>
    <t>Икра кабачковая</t>
  </si>
  <si>
    <t>Кофейный напиток с молоком</t>
  </si>
  <si>
    <t>Пудинг из творога с молоком сгущенным</t>
  </si>
  <si>
    <t>Бутерброд с маслом</t>
  </si>
  <si>
    <t xml:space="preserve">Какао с молоком </t>
  </si>
  <si>
    <t xml:space="preserve">Яблоко свежее </t>
  </si>
  <si>
    <t>Котлета из говядины с соусом красным основным</t>
  </si>
  <si>
    <t>Гарнир макаронные изделия отварные</t>
  </si>
  <si>
    <t>268/824</t>
  </si>
  <si>
    <t>Хлеб пшенично-ржаной</t>
  </si>
  <si>
    <t>Хлеб пшеничный и пшенично-ржаной</t>
  </si>
  <si>
    <t>Каша вязкая молочная рисовая с маслом</t>
  </si>
  <si>
    <t>Йогурт молочный</t>
  </si>
  <si>
    <t>Минтай, тушеный в томате с овощами</t>
  </si>
  <si>
    <t>Плов из бройлер-цыпленка</t>
  </si>
  <si>
    <t>Запеканка из творога с молоком сгущенным</t>
  </si>
  <si>
    <t>Шницель из говядины с соусом красным основным</t>
  </si>
  <si>
    <t>Каша вязкая пшеничная</t>
  </si>
  <si>
    <t>Капуста тушеная</t>
  </si>
  <si>
    <t>Каша вязкая молочная гречневая с маслом</t>
  </si>
  <si>
    <t xml:space="preserve">Хлеб пшенично-ржаной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</si>
</sst>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83" sqref="E183:J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95</v>
      </c>
      <c r="G6" s="40">
        <v>10.48</v>
      </c>
      <c r="H6" s="40">
        <v>11.72</v>
      </c>
      <c r="I6" s="40">
        <v>5.38</v>
      </c>
      <c r="J6" s="40">
        <v>139.5</v>
      </c>
      <c r="K6" s="41">
        <v>235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3.12</v>
      </c>
      <c r="H7" s="43">
        <v>5.0999999999999996</v>
      </c>
      <c r="I7" s="43">
        <v>18.57</v>
      </c>
      <c r="J7" s="43">
        <v>132.66</v>
      </c>
      <c r="K7" s="44">
        <v>312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215</v>
      </c>
      <c r="G8" s="43">
        <v>0.1</v>
      </c>
      <c r="H8" s="43">
        <v>0</v>
      </c>
      <c r="I8" s="43">
        <v>15</v>
      </c>
      <c r="J8" s="43">
        <v>60.4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59</v>
      </c>
      <c r="F9" s="43">
        <v>60</v>
      </c>
      <c r="G9" s="43">
        <v>4.28</v>
      </c>
      <c r="H9" s="43">
        <v>0.56999999999999995</v>
      </c>
      <c r="I9" s="43">
        <v>27.61</v>
      </c>
      <c r="J9" s="43">
        <v>132.38999999999999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60</v>
      </c>
      <c r="G11" s="43">
        <v>1.38</v>
      </c>
      <c r="H11" s="43">
        <v>4.08</v>
      </c>
      <c r="I11" s="43">
        <v>9.24</v>
      </c>
      <c r="J11" s="43">
        <v>79.2</v>
      </c>
      <c r="K11" s="44">
        <v>75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19.36</v>
      </c>
      <c r="H13" s="19">
        <f t="shared" si="0"/>
        <v>21.47</v>
      </c>
      <c r="I13" s="19">
        <f t="shared" si="0"/>
        <v>75.8</v>
      </c>
      <c r="J13" s="19">
        <f t="shared" si="0"/>
        <v>544.15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19.36</v>
      </c>
      <c r="H24" s="32">
        <f t="shared" si="4"/>
        <v>21.47</v>
      </c>
      <c r="I24" s="32">
        <f t="shared" si="4"/>
        <v>75.8</v>
      </c>
      <c r="J24" s="32">
        <f t="shared" si="4"/>
        <v>544.15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140</v>
      </c>
      <c r="G25" s="40">
        <v>14.38</v>
      </c>
      <c r="H25" s="40">
        <v>13.19</v>
      </c>
      <c r="I25" s="40">
        <v>18</v>
      </c>
      <c r="J25" s="40">
        <v>248.23</v>
      </c>
      <c r="K25" s="41" t="s">
        <v>47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150</v>
      </c>
      <c r="G26" s="43">
        <v>4.18</v>
      </c>
      <c r="H26" s="43">
        <v>4.71</v>
      </c>
      <c r="I26" s="43">
        <v>26.17</v>
      </c>
      <c r="J26" s="43">
        <v>163.79</v>
      </c>
      <c r="K26" s="44">
        <v>303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>
        <v>60</v>
      </c>
      <c r="G28" s="43">
        <v>4.28</v>
      </c>
      <c r="H28" s="43">
        <v>0.56999999999999995</v>
      </c>
      <c r="I28" s="43">
        <v>27.61</v>
      </c>
      <c r="J28" s="43">
        <v>132.38999999999999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60</v>
      </c>
      <c r="G30" s="43">
        <v>1.02</v>
      </c>
      <c r="H30" s="43">
        <v>5.28</v>
      </c>
      <c r="I30" s="43">
        <v>4.62</v>
      </c>
      <c r="J30" s="43">
        <v>70.08</v>
      </c>
      <c r="K30" s="44">
        <v>50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27.44</v>
      </c>
      <c r="H32" s="19">
        <f t="shared" ref="H32" si="7">SUM(H25:H31)</f>
        <v>26.43</v>
      </c>
      <c r="I32" s="19">
        <f t="shared" ref="I32" si="8">SUM(I25:I31)</f>
        <v>104.74000000000001</v>
      </c>
      <c r="J32" s="19">
        <f t="shared" ref="J32:L32" si="9">SUM(J25:J31)</f>
        <v>766.29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27.44</v>
      </c>
      <c r="H43" s="32">
        <f t="shared" ref="H43" si="15">H32+H42</f>
        <v>26.43</v>
      </c>
      <c r="I43" s="32">
        <f t="shared" ref="I43" si="16">I32+I42</f>
        <v>104.74000000000001</v>
      </c>
      <c r="J43" s="32">
        <f t="shared" ref="J43:L43" si="17">J32+J42</f>
        <v>766.29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12.25</v>
      </c>
      <c r="H44" s="40">
        <v>5.7</v>
      </c>
      <c r="I44" s="40">
        <v>31.2</v>
      </c>
      <c r="J44" s="40">
        <v>225.1</v>
      </c>
      <c r="K44" s="41">
        <v>222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2.36</v>
      </c>
      <c r="H47" s="43">
        <v>7.52</v>
      </c>
      <c r="I47" s="43">
        <v>14.98</v>
      </c>
      <c r="J47" s="43">
        <v>137.04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150</v>
      </c>
      <c r="G48" s="43">
        <v>0.6</v>
      </c>
      <c r="H48" s="43">
        <v>0.6</v>
      </c>
      <c r="I48" s="43">
        <v>14.7</v>
      </c>
      <c r="J48" s="43">
        <v>67.5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18.97</v>
      </c>
      <c r="H51" s="19">
        <f t="shared" ref="H51" si="19">SUM(H44:H50)</f>
        <v>17.020000000000003</v>
      </c>
      <c r="I51" s="19">
        <f t="shared" ref="I51" si="20">SUM(I44:I50)</f>
        <v>87.62</v>
      </c>
      <c r="J51" s="19">
        <f t="shared" ref="J51:L51" si="21">SUM(J44:J50)</f>
        <v>580.43999999999994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18.97</v>
      </c>
      <c r="H62" s="32">
        <f t="shared" ref="H62" si="27">H51+H61</f>
        <v>17.020000000000003</v>
      </c>
      <c r="I62" s="32">
        <f t="shared" ref="I62" si="28">I51+I61</f>
        <v>87.62</v>
      </c>
      <c r="J62" s="32">
        <f t="shared" ref="J62:L62" si="29">J51+J61</f>
        <v>580.43999999999994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140</v>
      </c>
      <c r="G63" s="40">
        <v>11.51</v>
      </c>
      <c r="H63" s="40">
        <v>10.68</v>
      </c>
      <c r="I63" s="40">
        <v>23.19</v>
      </c>
      <c r="J63" s="40">
        <v>237.8</v>
      </c>
      <c r="K63" s="41" t="s">
        <v>57</v>
      </c>
      <c r="L63" s="40"/>
    </row>
    <row r="64" spans="1:12" ht="15" x14ac:dyDescent="0.25">
      <c r="A64" s="23"/>
      <c r="B64" s="15"/>
      <c r="C64" s="11"/>
      <c r="D64" s="6"/>
      <c r="E64" s="42" t="s">
        <v>56</v>
      </c>
      <c r="F64" s="43">
        <v>150</v>
      </c>
      <c r="G64" s="43">
        <v>5.36</v>
      </c>
      <c r="H64" s="43">
        <v>4.8499999999999996</v>
      </c>
      <c r="I64" s="43">
        <v>28.58</v>
      </c>
      <c r="J64" s="43">
        <v>179.41</v>
      </c>
      <c r="K64" s="44">
        <v>309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215</v>
      </c>
      <c r="G65" s="43">
        <v>0.1</v>
      </c>
      <c r="H65" s="43">
        <v>0</v>
      </c>
      <c r="I65" s="43">
        <v>15</v>
      </c>
      <c r="J65" s="43">
        <v>60.4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69</v>
      </c>
      <c r="F66" s="43">
        <v>30</v>
      </c>
      <c r="G66" s="43">
        <v>2</v>
      </c>
      <c r="H66" s="43">
        <v>0.3</v>
      </c>
      <c r="I66" s="43">
        <v>12.7</v>
      </c>
      <c r="J66" s="43">
        <v>61.2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49</v>
      </c>
      <c r="F68" s="43">
        <v>60</v>
      </c>
      <c r="G68" s="43">
        <v>1.02</v>
      </c>
      <c r="H68" s="43">
        <v>5.28</v>
      </c>
      <c r="I68" s="43">
        <v>4.62</v>
      </c>
      <c r="J68" s="43">
        <v>70.08</v>
      </c>
      <c r="K68" s="44">
        <v>50</v>
      </c>
      <c r="L68" s="43"/>
    </row>
    <row r="69" spans="1:12" ht="15" x14ac:dyDescent="0.25">
      <c r="A69" s="23"/>
      <c r="B69" s="15"/>
      <c r="C69" s="11"/>
      <c r="D69" s="6"/>
      <c r="E69" s="42" t="s">
        <v>52</v>
      </c>
      <c r="F69" s="43">
        <v>40</v>
      </c>
      <c r="G69" s="43">
        <v>2.36</v>
      </c>
      <c r="H69" s="43">
        <v>7.52</v>
      </c>
      <c r="I69" s="43">
        <v>14.98</v>
      </c>
      <c r="J69" s="43">
        <v>137.04</v>
      </c>
      <c r="K69" s="44">
        <v>1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22.35</v>
      </c>
      <c r="H70" s="19">
        <f t="shared" ref="H70" si="31">SUM(H63:H69)</f>
        <v>28.63</v>
      </c>
      <c r="I70" s="19">
        <f t="shared" ref="I70" si="32">SUM(I63:I69)</f>
        <v>99.070000000000007</v>
      </c>
      <c r="J70" s="19">
        <f t="shared" ref="J70:L70" si="33">SUM(J63:J69)</f>
        <v>745.93000000000006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635</v>
      </c>
      <c r="G81" s="32">
        <f t="shared" ref="G81" si="38">G70+G80</f>
        <v>22.35</v>
      </c>
      <c r="H81" s="32">
        <f t="shared" ref="H81" si="39">H70+H80</f>
        <v>28.63</v>
      </c>
      <c r="I81" s="32">
        <f t="shared" ref="I81" si="40">I70+I80</f>
        <v>99.070000000000007</v>
      </c>
      <c r="J81" s="32">
        <f t="shared" ref="J81:L81" si="41">J70+J80</f>
        <v>745.93000000000006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205</v>
      </c>
      <c r="G82" s="40">
        <v>5.94</v>
      </c>
      <c r="H82" s="40">
        <v>6.9</v>
      </c>
      <c r="I82" s="40">
        <v>43.51</v>
      </c>
      <c r="J82" s="40">
        <v>260</v>
      </c>
      <c r="K82" s="41">
        <v>173</v>
      </c>
      <c r="L82" s="40"/>
    </row>
    <row r="83" spans="1:12" ht="15" x14ac:dyDescent="0.25">
      <c r="A83" s="23"/>
      <c r="B83" s="15"/>
      <c r="C83" s="11"/>
      <c r="D83" s="6"/>
      <c r="E83" s="42" t="s">
        <v>61</v>
      </c>
      <c r="F83" s="43">
        <v>100</v>
      </c>
      <c r="G83" s="43">
        <v>1.6</v>
      </c>
      <c r="H83" s="43">
        <v>1.2</v>
      </c>
      <c r="I83" s="43">
        <v>12.5</v>
      </c>
      <c r="J83" s="43">
        <v>67.2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215</v>
      </c>
      <c r="G84" s="43">
        <v>0.1</v>
      </c>
      <c r="H84" s="43">
        <v>0</v>
      </c>
      <c r="I84" s="43">
        <v>15</v>
      </c>
      <c r="J84" s="43">
        <v>60.4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2.36</v>
      </c>
      <c r="H85" s="43">
        <v>7.52</v>
      </c>
      <c r="I85" s="43">
        <v>14.98</v>
      </c>
      <c r="J85" s="43">
        <v>137.04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10</v>
      </c>
      <c r="H89" s="19">
        <f t="shared" ref="H89" si="43">SUM(H82:H88)</f>
        <v>15.62</v>
      </c>
      <c r="I89" s="19">
        <f t="shared" ref="I89" si="44">SUM(I82:I88)</f>
        <v>85.99</v>
      </c>
      <c r="J89" s="19">
        <f t="shared" ref="J89:L89" si="45">SUM(J82:J88)</f>
        <v>524.64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10</v>
      </c>
      <c r="H100" s="32">
        <f t="shared" ref="H100" si="51">H89+H99</f>
        <v>15.62</v>
      </c>
      <c r="I100" s="32">
        <f t="shared" ref="I100" si="52">I89+I99</f>
        <v>85.99</v>
      </c>
      <c r="J100" s="32">
        <f t="shared" ref="J100:L100" si="53">J89+J99</f>
        <v>524.64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180</v>
      </c>
      <c r="G101" s="40">
        <v>10.92</v>
      </c>
      <c r="H101" s="40">
        <v>8.64</v>
      </c>
      <c r="I101" s="40">
        <v>8.64</v>
      </c>
      <c r="J101" s="40">
        <v>156.38999999999999</v>
      </c>
      <c r="K101" s="41">
        <v>229</v>
      </c>
      <c r="L101" s="40"/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150</v>
      </c>
      <c r="G102" s="43">
        <v>3.12</v>
      </c>
      <c r="H102" s="43">
        <v>5.0999999999999996</v>
      </c>
      <c r="I102" s="43">
        <v>18.57</v>
      </c>
      <c r="J102" s="43">
        <v>132.66</v>
      </c>
      <c r="K102" s="44">
        <v>312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215</v>
      </c>
      <c r="G103" s="43">
        <v>0.1</v>
      </c>
      <c r="H103" s="43">
        <v>0</v>
      </c>
      <c r="I103" s="43">
        <v>15</v>
      </c>
      <c r="J103" s="43">
        <v>60.4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59</v>
      </c>
      <c r="F104" s="43">
        <v>60</v>
      </c>
      <c r="G104" s="43">
        <v>4.28</v>
      </c>
      <c r="H104" s="43">
        <v>0.56999999999999995</v>
      </c>
      <c r="I104" s="43">
        <v>27.61</v>
      </c>
      <c r="J104" s="43">
        <v>132.38999999999999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18.419999999999998</v>
      </c>
      <c r="H108" s="19">
        <f t="shared" si="54"/>
        <v>14.31</v>
      </c>
      <c r="I108" s="19">
        <f t="shared" si="54"/>
        <v>69.819999999999993</v>
      </c>
      <c r="J108" s="19">
        <f t="shared" si="54"/>
        <v>481.83999999999992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605</v>
      </c>
      <c r="G119" s="32">
        <f t="shared" ref="G119" si="58">G108+G118</f>
        <v>18.419999999999998</v>
      </c>
      <c r="H119" s="32">
        <f t="shared" ref="H119" si="59">H108+H118</f>
        <v>14.31</v>
      </c>
      <c r="I119" s="32">
        <f t="shared" ref="I119" si="60">I108+I118</f>
        <v>69.819999999999993</v>
      </c>
      <c r="J119" s="32">
        <f t="shared" ref="J119:L119" si="61">J108+J118</f>
        <v>481.83999999999992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240</v>
      </c>
      <c r="G120" s="40">
        <v>16.100000000000001</v>
      </c>
      <c r="H120" s="40">
        <v>17.600000000000001</v>
      </c>
      <c r="I120" s="40">
        <v>28.3</v>
      </c>
      <c r="J120" s="40">
        <v>336</v>
      </c>
      <c r="K120" s="41">
        <v>291</v>
      </c>
      <c r="L120" s="40"/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60</v>
      </c>
      <c r="G121" s="43">
        <v>1.02</v>
      </c>
      <c r="H121" s="43">
        <v>5.28</v>
      </c>
      <c r="I121" s="43">
        <v>4.62</v>
      </c>
      <c r="J121" s="43">
        <v>70.08</v>
      </c>
      <c r="K121" s="44">
        <v>50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3.58</v>
      </c>
      <c r="H122" s="43">
        <v>2.68</v>
      </c>
      <c r="I122" s="43">
        <v>28.34</v>
      </c>
      <c r="J122" s="43">
        <v>151.80000000000001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60</v>
      </c>
      <c r="G123" s="43">
        <v>4.28</v>
      </c>
      <c r="H123" s="43">
        <v>0.56999999999999995</v>
      </c>
      <c r="I123" s="43">
        <v>27.61</v>
      </c>
      <c r="J123" s="43">
        <v>132.38999999999999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24.980000000000004</v>
      </c>
      <c r="H127" s="19">
        <f t="shared" si="62"/>
        <v>26.130000000000003</v>
      </c>
      <c r="I127" s="19">
        <f t="shared" si="62"/>
        <v>88.87</v>
      </c>
      <c r="J127" s="19">
        <f t="shared" si="62"/>
        <v>690.27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24.980000000000004</v>
      </c>
      <c r="H138" s="32">
        <f t="shared" ref="H138" si="67">H127+H137</f>
        <v>26.130000000000003</v>
      </c>
      <c r="I138" s="32">
        <f t="shared" ref="I138" si="68">I127+I137</f>
        <v>88.87</v>
      </c>
      <c r="J138" s="32">
        <f t="shared" ref="J138:L138" si="69">J127+J137</f>
        <v>690.27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11.38</v>
      </c>
      <c r="H139" s="40">
        <v>6.5</v>
      </c>
      <c r="I139" s="40">
        <v>27.33</v>
      </c>
      <c r="J139" s="40">
        <v>213.34</v>
      </c>
      <c r="K139" s="41">
        <v>223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215</v>
      </c>
      <c r="G141" s="43">
        <v>0.1</v>
      </c>
      <c r="H141" s="43">
        <v>0</v>
      </c>
      <c r="I141" s="43">
        <v>15</v>
      </c>
      <c r="J141" s="43">
        <v>60.4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2.36</v>
      </c>
      <c r="H142" s="43">
        <v>7.52</v>
      </c>
      <c r="I142" s="43">
        <v>14.98</v>
      </c>
      <c r="J142" s="43">
        <v>137.04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>
        <v>150</v>
      </c>
      <c r="G143" s="43">
        <v>0.6</v>
      </c>
      <c r="H143" s="43">
        <v>0.6</v>
      </c>
      <c r="I143" s="43">
        <v>14.7</v>
      </c>
      <c r="J143" s="43">
        <v>67.5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14.44</v>
      </c>
      <c r="H146" s="19">
        <f t="shared" si="70"/>
        <v>14.62</v>
      </c>
      <c r="I146" s="19">
        <f t="shared" si="70"/>
        <v>72.010000000000005</v>
      </c>
      <c r="J146" s="19">
        <f t="shared" si="70"/>
        <v>478.28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605</v>
      </c>
      <c r="G157" s="32">
        <f t="shared" ref="G157" si="74">G146+G156</f>
        <v>14.44</v>
      </c>
      <c r="H157" s="32">
        <f t="shared" ref="H157" si="75">H146+H156</f>
        <v>14.62</v>
      </c>
      <c r="I157" s="32">
        <f t="shared" ref="I157" si="76">I146+I156</f>
        <v>72.010000000000005</v>
      </c>
      <c r="J157" s="32">
        <f t="shared" ref="J157:L157" si="77">J146+J156</f>
        <v>478.28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140</v>
      </c>
      <c r="G158" s="40">
        <v>11.51</v>
      </c>
      <c r="H158" s="40">
        <v>10.68</v>
      </c>
      <c r="I158" s="40">
        <v>23.91</v>
      </c>
      <c r="J158" s="40">
        <v>237.8</v>
      </c>
      <c r="K158" s="41" t="s">
        <v>57</v>
      </c>
      <c r="L158" s="40"/>
    </row>
    <row r="159" spans="1:12" ht="15" x14ac:dyDescent="0.25">
      <c r="A159" s="23"/>
      <c r="B159" s="15"/>
      <c r="C159" s="11"/>
      <c r="D159" s="6"/>
      <c r="E159" s="42" t="s">
        <v>66</v>
      </c>
      <c r="F159" s="43">
        <v>150</v>
      </c>
      <c r="G159" s="43">
        <v>4.18</v>
      </c>
      <c r="H159" s="43">
        <v>4.71</v>
      </c>
      <c r="I159" s="43">
        <v>26.17</v>
      </c>
      <c r="J159" s="43">
        <v>163.79</v>
      </c>
      <c r="K159" s="44">
        <v>303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215</v>
      </c>
      <c r="G160" s="43">
        <v>0.1</v>
      </c>
      <c r="H160" s="43">
        <v>0</v>
      </c>
      <c r="I160" s="43">
        <v>15</v>
      </c>
      <c r="J160" s="43">
        <v>60.4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60</v>
      </c>
      <c r="G161" s="43">
        <v>4.28</v>
      </c>
      <c r="H161" s="43">
        <v>0.56999999999999995</v>
      </c>
      <c r="I161" s="43">
        <v>27.61</v>
      </c>
      <c r="J161" s="43">
        <v>132.38999999999999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60</v>
      </c>
      <c r="G163" s="43">
        <v>1.25</v>
      </c>
      <c r="H163" s="43">
        <v>1.61</v>
      </c>
      <c r="I163" s="43">
        <v>80.400000000000006</v>
      </c>
      <c r="J163" s="43">
        <v>51.62</v>
      </c>
      <c r="K163" s="44">
        <v>321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21.32</v>
      </c>
      <c r="H165" s="19">
        <f t="shared" si="78"/>
        <v>17.57</v>
      </c>
      <c r="I165" s="19">
        <f t="shared" si="78"/>
        <v>173.09</v>
      </c>
      <c r="J165" s="19">
        <f t="shared" si="78"/>
        <v>646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625</v>
      </c>
      <c r="G176" s="32">
        <f t="shared" ref="G176" si="82">G165+G175</f>
        <v>21.32</v>
      </c>
      <c r="H176" s="32">
        <f t="shared" ref="H176" si="83">H165+H175</f>
        <v>17.57</v>
      </c>
      <c r="I176" s="32">
        <f t="shared" ref="I176" si="84">I165+I175</f>
        <v>173.09</v>
      </c>
      <c r="J176" s="32">
        <f t="shared" ref="J176:L176" si="85">J165+J175</f>
        <v>646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205</v>
      </c>
      <c r="G177" s="40">
        <v>8.61</v>
      </c>
      <c r="H177" s="40">
        <v>9.1300000000000008</v>
      </c>
      <c r="I177" s="40">
        <v>38.229999999999997</v>
      </c>
      <c r="J177" s="40">
        <v>269.52999999999997</v>
      </c>
      <c r="K177" s="41">
        <v>173</v>
      </c>
      <c r="L177" s="40"/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100</v>
      </c>
      <c r="G178" s="43">
        <v>1.6</v>
      </c>
      <c r="H178" s="43">
        <v>1.2</v>
      </c>
      <c r="I178" s="43">
        <v>12.5</v>
      </c>
      <c r="J178" s="43">
        <v>67.2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30</v>
      </c>
      <c r="G180" s="43">
        <v>2</v>
      </c>
      <c r="H180" s="43">
        <v>0.3</v>
      </c>
      <c r="I180" s="43">
        <v>12.7</v>
      </c>
      <c r="J180" s="43">
        <v>61.2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52</v>
      </c>
      <c r="F182" s="43">
        <v>40</v>
      </c>
      <c r="G182" s="43">
        <v>2.36</v>
      </c>
      <c r="H182" s="43">
        <v>7.52</v>
      </c>
      <c r="I182" s="43">
        <v>14.98</v>
      </c>
      <c r="J182" s="43">
        <v>137.04</v>
      </c>
      <c r="K182" s="44">
        <v>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18.329999999999998</v>
      </c>
      <c r="H184" s="19">
        <f t="shared" si="86"/>
        <v>21.35</v>
      </c>
      <c r="I184" s="19">
        <f t="shared" si="86"/>
        <v>105.15</v>
      </c>
      <c r="J184" s="19">
        <f t="shared" si="86"/>
        <v>685.77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575</v>
      </c>
      <c r="G195" s="32">
        <f t="shared" ref="G195" si="90">G184+G194</f>
        <v>18.329999999999998</v>
      </c>
      <c r="H195" s="32">
        <f t="shared" ref="H195" si="91">H184+H194</f>
        <v>21.35</v>
      </c>
      <c r="I195" s="32">
        <f t="shared" ref="I195" si="92">I184+I194</f>
        <v>105.15</v>
      </c>
      <c r="J195" s="32">
        <f t="shared" ref="J195:L195" si="93">J184+J194</f>
        <v>685.77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19.561</v>
      </c>
      <c r="H196" s="34">
        <f t="shared" si="94"/>
        <v>20.315000000000001</v>
      </c>
      <c r="I196" s="34">
        <f t="shared" si="94"/>
        <v>96.215999999999994</v>
      </c>
      <c r="J196" s="34">
        <f t="shared" si="94"/>
        <v>614.36099999999988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HomeNET</cp:lastModifiedBy>
  <dcterms:created xsi:type="dcterms:W3CDTF">2022-05-16T14:23:56Z</dcterms:created>
  <dcterms:modified xsi:type="dcterms:W3CDTF">2025-01-16T12:00:47Z</dcterms:modified>
</cp:coreProperties>
</file>